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08.cnrs.fr\Partages\SPL SFC CMG\2023-2024 CEMHTI Remplacement du batiment administratif Cyclotron\2 - Travaux\1 - Procédure\1 - DCE Préparatoire\DPGF\"/>
    </mc:Choice>
  </mc:AlternateContent>
  <bookViews>
    <workbookView xWindow="0" yWindow="0" windowWidth="28800" windowHeight="9900"/>
  </bookViews>
  <sheets>
    <sheet name="LOT 06" sheetId="1" r:id="rId1"/>
  </sheets>
  <definedNames>
    <definedName name="_xlnm.Print_Titles" localSheetId="0">'LOT 06'!$13:$13</definedName>
    <definedName name="_xlnm.Print_Area" localSheetId="0">'LOT 06'!$A$1:$F$71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1" l="1"/>
  <c r="F56" i="1" s="1"/>
  <c r="F57" i="1" s="1"/>
  <c r="F58" i="1" s="1"/>
  <c r="F48" i="1"/>
  <c r="F47" i="1"/>
  <c r="F46" i="1"/>
  <c r="F45" i="1"/>
  <c r="F44" i="1"/>
  <c r="F43" i="1"/>
  <c r="F49" i="1" s="1"/>
  <c r="F50" i="1" s="1"/>
  <c r="F51" i="1" s="1"/>
  <c r="F36" i="1"/>
  <c r="F37" i="1" s="1"/>
  <c r="F38" i="1" s="1"/>
  <c r="F39" i="1" s="1"/>
  <c r="F29" i="1"/>
  <c r="F28" i="1"/>
  <c r="F27" i="1"/>
  <c r="F26" i="1"/>
  <c r="F25" i="1"/>
  <c r="F24" i="1"/>
  <c r="F23" i="1"/>
  <c r="F22" i="1"/>
  <c r="F21" i="1"/>
  <c r="F30" i="1" s="1"/>
  <c r="F20" i="1"/>
  <c r="F19" i="1"/>
  <c r="F18" i="1"/>
  <c r="F17" i="1"/>
  <c r="F60" i="1" l="1"/>
  <c r="F61" i="1" s="1"/>
  <c r="F62" i="1" s="1"/>
  <c r="F31" i="1"/>
  <c r="F32" i="1" s="1"/>
</calcChain>
</file>

<file path=xl/sharedStrings.xml><?xml version="1.0" encoding="utf-8"?>
<sst xmlns="http://schemas.openxmlformats.org/spreadsheetml/2006/main" count="108" uniqueCount="75">
  <si>
    <t>DÉCOMPOSITION DU PRIX GLOBAL ET FORFAITAIRE (DPGF)</t>
  </si>
  <si>
    <t>Maîtrise d'ouvrage :</t>
  </si>
  <si>
    <t>CNRS - Délégation Centre limousin Poitou Charente</t>
  </si>
  <si>
    <t>3E avenue de la recherche scientifique</t>
  </si>
  <si>
    <t>45071 ORLÉANS Cedex 2</t>
  </si>
  <si>
    <t>Opération :</t>
  </si>
  <si>
    <t>Extension du CEMHTI Cyclotron et démolition du bâtiment administratif</t>
  </si>
  <si>
    <t>LOT 06 : MENUISERIES INTÉRIEURES</t>
  </si>
  <si>
    <t>Chapitre</t>
  </si>
  <si>
    <t>Désignation</t>
  </si>
  <si>
    <t>Unité</t>
  </si>
  <si>
    <t>Qté</t>
  </si>
  <si>
    <t>Prix unitaire</t>
  </si>
  <si>
    <t>Prix total</t>
  </si>
  <si>
    <t>TRANCHE FERME : EXTENSION DES BÂTIMENTS ADMINISTRATIFS</t>
  </si>
  <si>
    <t>VII</t>
  </si>
  <si>
    <t>MENUISERIES INTÉRIEURES</t>
  </si>
  <si>
    <t>VII-A/1</t>
  </si>
  <si>
    <t>INDICE 01</t>
  </si>
  <si>
    <t>U</t>
  </si>
  <si>
    <t>VII-A/2</t>
  </si>
  <si>
    <t>INDICE 02</t>
  </si>
  <si>
    <t>VII-A/3</t>
  </si>
  <si>
    <t>INDICE 03</t>
  </si>
  <si>
    <t>VII-A/4</t>
  </si>
  <si>
    <t>INDICE 04</t>
  </si>
  <si>
    <t>VII-A/5</t>
  </si>
  <si>
    <t>INDICE 05</t>
  </si>
  <si>
    <t>VII-B/1</t>
  </si>
  <si>
    <t>Façades de placards EI60</t>
  </si>
  <si>
    <t>F</t>
  </si>
  <si>
    <t>VII-B/2</t>
  </si>
  <si>
    <t>Façades de placards standard</t>
  </si>
  <si>
    <t>VII-B/3</t>
  </si>
  <si>
    <t>Habillages bois</t>
  </si>
  <si>
    <t>VII-B/4</t>
  </si>
  <si>
    <t>Tablettes allèges</t>
  </si>
  <si>
    <t>VII-B/5</t>
  </si>
  <si>
    <t>Plinthes bois</t>
  </si>
  <si>
    <t>VII-B/6</t>
  </si>
  <si>
    <t>Main courante rampe</t>
  </si>
  <si>
    <t>VII-B/7</t>
  </si>
  <si>
    <t>Organigramme</t>
  </si>
  <si>
    <t>VII-B/8</t>
  </si>
  <si>
    <t>Signalétique incendie : plans évac. + consignes sécurité</t>
  </si>
  <si>
    <t>TOTAL TF LOT 06 HT</t>
  </si>
  <si>
    <t>TVA 20,00%</t>
  </si>
  <si>
    <t>TOTAL TF LOT 06 TTC</t>
  </si>
  <si>
    <t>TRANCHE OPTIONNELLE 1 : EXTENSION DE L'AIRE D'EXPÉRIENCES 2</t>
  </si>
  <si>
    <t>VIII</t>
  </si>
  <si>
    <t>VIII-A</t>
  </si>
  <si>
    <t>TOTAL TO1 LOT 06 HT</t>
  </si>
  <si>
    <t>TOTAL TO1 LOT 06 TTC</t>
  </si>
  <si>
    <t>TRANCHE OPTIONNELLE 2 : EXTENSION DE BUREAUX</t>
  </si>
  <si>
    <t>IX</t>
  </si>
  <si>
    <t>IX-A/1</t>
  </si>
  <si>
    <t>IX-B/1</t>
  </si>
  <si>
    <t>IX-B/2</t>
  </si>
  <si>
    <t>IX-B/3</t>
  </si>
  <si>
    <t>IX-B/4</t>
  </si>
  <si>
    <t>IX-B/5</t>
  </si>
  <si>
    <t>TOTAL TO2 LOT 06 HT</t>
  </si>
  <si>
    <t>TOTAL TO2 LOT 06 TTC</t>
  </si>
  <si>
    <t>TF + TO1 + TO2</t>
  </si>
  <si>
    <t>X</t>
  </si>
  <si>
    <t>NETTOYAGE DE CHANTIER</t>
  </si>
  <si>
    <t>Nettoyage de fin de chantier</t>
  </si>
  <si>
    <t>TOTAL NETTOYAGE LOT 06 HT</t>
  </si>
  <si>
    <t>TOTAL NETTOYAGE LOT 06 TTC</t>
  </si>
  <si>
    <t>TOTAL LOT 06  HT</t>
  </si>
  <si>
    <t>TOTAL LOT 06 TTC</t>
  </si>
  <si>
    <t>Les postes "Généralités, Etudes et Plans" et "Nettoyage" seront obligatoirement renseignés.</t>
  </si>
  <si>
    <t>Ils ne pourront en aucun cas être inclus dans les prix unitaires.</t>
  </si>
  <si>
    <t>Fait à</t>
  </si>
  <si>
    <t>L'entreprise,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</si>
</sst>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_ * #,##0.00_)\ &quot;€&quot;_ ;_ * \(#,##0.00\)\ &quot;€&quot;_ ;_ * &quot;-&quot;??_)\ &quot;€&quot;_ ;_ @_ "/>
  </numFmts>
  <fonts count="20"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charset val="129"/>
      <scheme val="minor"/>
    </font>
    <font>
      <b/>
      <sz val="12"/>
      <color theme="1"/>
      <name val="Avenir Roman"/>
    </font>
    <font>
      <sz val="12"/>
      <color theme="1"/>
      <name val="Avenir Roman"/>
    </font>
    <font>
      <sz val="10"/>
      <color theme="1"/>
      <name val="Avenir Roman"/>
    </font>
    <font>
      <b/>
      <sz val="11"/>
      <color theme="1"/>
      <name val="Avenir Roman"/>
    </font>
    <font>
      <sz val="9"/>
      <color theme="1"/>
      <name val="Avenir Roman"/>
    </font>
    <font>
      <sz val="11"/>
      <color theme="1"/>
      <name val="Avenir Heavy"/>
      <family val="2"/>
    </font>
    <font>
      <sz val="11"/>
      <color theme="1"/>
      <name val="Avenir Roman"/>
    </font>
    <font>
      <b/>
      <sz val="11"/>
      <color theme="1"/>
      <name val="Avenir Heavy"/>
      <family val="2"/>
    </font>
    <font>
      <sz val="12"/>
      <color theme="1"/>
      <name val="Avenir Heavy"/>
      <family val="2"/>
    </font>
    <font>
      <sz val="10"/>
      <color theme="1"/>
      <name val="Avenir Heavy"/>
      <family val="2"/>
    </font>
    <font>
      <b/>
      <sz val="10"/>
      <color theme="1"/>
      <name val="Avenir Roman"/>
    </font>
    <font>
      <b/>
      <sz val="9"/>
      <color theme="1"/>
      <name val="Avenir Roman"/>
    </font>
    <font>
      <sz val="9"/>
      <color rgb="FF000000"/>
      <name val="Avenir Roman"/>
    </font>
    <font>
      <sz val="9"/>
      <color rgb="FF0070C0"/>
      <name val="Avenir Roman"/>
    </font>
    <font>
      <b/>
      <sz val="9"/>
      <color rgb="FF0070C0"/>
      <name val="Avenir Roman"/>
    </font>
    <font>
      <sz val="8"/>
      <color theme="1"/>
      <name val="Avenir Roman"/>
    </font>
    <font>
      <i/>
      <sz val="9"/>
      <color theme="1"/>
      <name val="Avenir Roman"/>
    </font>
    <font>
      <sz val="6"/>
      <color theme="1"/>
      <name val="Avenir Roman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rgb="FFA6A6A6"/>
      </bottom>
      <diagonal/>
    </border>
    <border>
      <left style="thin">
        <color auto="1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/>
      <diagonal/>
    </border>
    <border>
      <left style="thin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 applyProtection="1">
      <alignment horizontal="center" vertical="top"/>
      <protection locked="0"/>
    </xf>
    <xf numFmtId="0" fontId="3" fillId="0" borderId="0" xfId="0" applyFont="1"/>
    <xf numFmtId="0" fontId="3" fillId="2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6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7" fillId="0" borderId="0" xfId="1" applyNumberFormat="1" applyFont="1" applyFill="1" applyBorder="1" applyAlignment="1" applyProtection="1">
      <alignment horizontal="left" vertical="top" inden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top"/>
      <protection locked="0"/>
    </xf>
    <xf numFmtId="0" fontId="8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left" vertical="top" indent="1"/>
      <protection locked="0"/>
    </xf>
    <xf numFmtId="0" fontId="9" fillId="0" borderId="0" xfId="0" applyFont="1" applyAlignment="1" applyProtection="1">
      <alignment horizontal="left" vertical="top" indent="1"/>
      <protection locked="0"/>
    </xf>
    <xf numFmtId="0" fontId="6" fillId="0" borderId="0" xfId="0" applyFont="1" applyProtection="1">
      <protection locked="0"/>
    </xf>
    <xf numFmtId="0" fontId="10" fillId="0" borderId="0" xfId="0" applyFont="1" applyAlignment="1" applyProtection="1">
      <alignment horizontal="left" inden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/>
      <protection locked="0"/>
    </xf>
    <xf numFmtId="165" fontId="12" fillId="0" borderId="3" xfId="0" applyNumberFormat="1" applyFont="1" applyBorder="1" applyAlignment="1" applyProtection="1">
      <alignment horizontal="center"/>
      <protection locked="0"/>
    </xf>
    <xf numFmtId="165" fontId="12" fillId="0" borderId="2" xfId="0" applyNumberFormat="1" applyFont="1" applyBorder="1" applyAlignment="1" applyProtection="1">
      <alignment horizontal="center"/>
      <protection locked="0"/>
    </xf>
    <xf numFmtId="165" fontId="12" fillId="0" borderId="4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13" fillId="4" borderId="4" xfId="0" applyFont="1" applyFill="1" applyBorder="1" applyAlignment="1" applyProtection="1">
      <alignment horizontal="right" indent="1"/>
      <protection locked="0"/>
    </xf>
    <xf numFmtId="0" fontId="13" fillId="4" borderId="5" xfId="0" applyFont="1" applyFill="1" applyBorder="1" applyAlignment="1" applyProtection="1">
      <alignment horizontal="left" indent="1"/>
      <protection locked="0"/>
    </xf>
    <xf numFmtId="0" fontId="13" fillId="4" borderId="6" xfId="0" applyFont="1" applyFill="1" applyBorder="1" applyAlignment="1" applyProtection="1">
      <alignment horizontal="left" indent="1"/>
      <protection locked="0"/>
    </xf>
    <xf numFmtId="0" fontId="13" fillId="4" borderId="7" xfId="0" applyFont="1" applyFill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right" indent="1"/>
      <protection locked="0"/>
    </xf>
    <xf numFmtId="0" fontId="6" fillId="0" borderId="8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14" fillId="0" borderId="9" xfId="0" applyFont="1" applyBorder="1" applyAlignment="1" applyProtection="1">
      <alignment horizontal="center"/>
      <protection locked="0"/>
    </xf>
    <xf numFmtId="165" fontId="6" fillId="0" borderId="8" xfId="0" applyNumberFormat="1" applyFont="1" applyBorder="1" applyAlignment="1" applyProtection="1">
      <alignment horizontal="center"/>
      <protection locked="0"/>
    </xf>
    <xf numFmtId="165" fontId="13" fillId="0" borderId="10" xfId="0" applyNumberFormat="1" applyFont="1" applyBorder="1" applyAlignment="1">
      <alignment horizontal="center"/>
    </xf>
    <xf numFmtId="0" fontId="6" fillId="0" borderId="11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165" fontId="13" fillId="0" borderId="10" xfId="0" applyNumberFormat="1" applyFont="1" applyBorder="1" applyAlignment="1">
      <alignment horizontal="center" vertical="center"/>
    </xf>
    <xf numFmtId="0" fontId="6" fillId="0" borderId="12" xfId="0" applyFont="1" applyBorder="1" applyAlignment="1" applyProtection="1">
      <alignment horizontal="left" vertical="top" indent="1"/>
      <protection locked="0"/>
    </xf>
    <xf numFmtId="0" fontId="12" fillId="0" borderId="5" xfId="0" applyFont="1" applyBorder="1" applyAlignment="1" applyProtection="1">
      <alignment horizontal="right" vertical="top" indent="1"/>
      <protection locked="0"/>
    </xf>
    <xf numFmtId="0" fontId="12" fillId="0" borderId="6" xfId="0" applyFont="1" applyBorder="1" applyAlignment="1" applyProtection="1">
      <alignment horizontal="right" vertical="top" indent="1"/>
      <protection locked="0"/>
    </xf>
    <xf numFmtId="165" fontId="12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right" vertical="top" indent="1"/>
      <protection locked="0"/>
    </xf>
    <xf numFmtId="0" fontId="4" fillId="0" borderId="6" xfId="0" applyFont="1" applyBorder="1" applyAlignment="1" applyProtection="1">
      <alignment horizontal="right" vertical="top" indent="1"/>
      <protection locked="0"/>
    </xf>
    <xf numFmtId="165" fontId="4" fillId="0" borderId="4" xfId="0" applyNumberFormat="1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center"/>
    </xf>
    <xf numFmtId="0" fontId="13" fillId="4" borderId="6" xfId="0" applyFont="1" applyFill="1" applyBorder="1" applyProtection="1">
      <protection locked="0"/>
    </xf>
    <xf numFmtId="0" fontId="13" fillId="4" borderId="7" xfId="0" applyFont="1" applyFill="1" applyBorder="1" applyProtection="1">
      <protection locked="0"/>
    </xf>
    <xf numFmtId="0" fontId="6" fillId="0" borderId="14" xfId="0" applyFont="1" applyBorder="1" applyAlignment="1" applyProtection="1">
      <alignment horizontal="right" indent="1"/>
      <protection locked="0"/>
    </xf>
    <xf numFmtId="0" fontId="6" fillId="0" borderId="14" xfId="0" applyFont="1" applyBorder="1" applyAlignment="1" applyProtection="1">
      <alignment horizontal="left" indent="1"/>
      <protection locked="0"/>
    </xf>
    <xf numFmtId="0" fontId="6" fillId="0" borderId="14" xfId="0" applyFont="1" applyBorder="1" applyAlignment="1" applyProtection="1">
      <alignment horizontal="center"/>
      <protection locked="0"/>
    </xf>
    <xf numFmtId="0" fontId="14" fillId="0" borderId="15" xfId="0" applyFont="1" applyBorder="1" applyAlignment="1" applyProtection="1">
      <alignment horizontal="center"/>
      <protection locked="0"/>
    </xf>
    <xf numFmtId="165" fontId="6" fillId="0" borderId="14" xfId="0" applyNumberFormat="1" applyFont="1" applyBorder="1" applyAlignment="1" applyProtection="1">
      <alignment horizontal="center"/>
      <protection locked="0"/>
    </xf>
    <xf numFmtId="165" fontId="13" fillId="0" borderId="13" xfId="0" applyNumberFormat="1" applyFont="1" applyBorder="1" applyAlignment="1">
      <alignment horizontal="center"/>
    </xf>
    <xf numFmtId="0" fontId="15" fillId="0" borderId="14" xfId="0" applyFont="1" applyBorder="1" applyAlignment="1" applyProtection="1">
      <alignment horizontal="right" indent="1"/>
      <protection locked="0"/>
    </xf>
    <xf numFmtId="0" fontId="15" fillId="0" borderId="1" xfId="0" applyFont="1" applyBorder="1" applyAlignment="1" applyProtection="1">
      <alignment horizontal="left" indent="1"/>
      <protection locked="0"/>
    </xf>
    <xf numFmtId="0" fontId="15" fillId="0" borderId="1" xfId="0" applyFont="1" applyBorder="1" applyAlignment="1" applyProtection="1">
      <alignment horizontal="center"/>
      <protection locked="0"/>
    </xf>
    <xf numFmtId="165" fontId="15" fillId="0" borderId="1" xfId="0" applyNumberFormat="1" applyFont="1" applyBorder="1" applyAlignment="1" applyProtection="1">
      <alignment horizontal="center"/>
      <protection locked="0"/>
    </xf>
    <xf numFmtId="165" fontId="16" fillId="0" borderId="0" xfId="0" applyNumberFormat="1" applyFont="1" applyAlignment="1">
      <alignment horizontal="center"/>
    </xf>
    <xf numFmtId="0" fontId="12" fillId="0" borderId="16" xfId="0" applyFont="1" applyBorder="1" applyAlignment="1" applyProtection="1">
      <alignment horizontal="right" vertical="top" indent="1"/>
      <protection locked="0"/>
    </xf>
    <xf numFmtId="0" fontId="12" fillId="0" borderId="17" xfId="0" applyFont="1" applyBorder="1" applyAlignment="1" applyProtection="1">
      <alignment horizontal="right" vertical="top" indent="1"/>
      <protection locked="0"/>
    </xf>
    <xf numFmtId="165" fontId="12" fillId="0" borderId="18" xfId="0" applyNumberFormat="1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right" vertical="top" indent="1"/>
      <protection locked="0"/>
    </xf>
    <xf numFmtId="165" fontId="4" fillId="0" borderId="18" xfId="0" applyNumberFormat="1" applyFont="1" applyBorder="1" applyAlignment="1">
      <alignment horizontal="center" vertical="center"/>
    </xf>
    <xf numFmtId="0" fontId="12" fillId="0" borderId="20" xfId="0" applyFont="1" applyBorder="1" applyAlignment="1" applyProtection="1">
      <alignment horizontal="right" vertical="top" indent="1"/>
      <protection locked="0"/>
    </xf>
    <xf numFmtId="0" fontId="12" fillId="0" borderId="21" xfId="0" applyFont="1" applyBorder="1" applyAlignment="1" applyProtection="1">
      <alignment horizontal="right" vertical="top" indent="1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7" fillId="0" borderId="3" xfId="0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9" fillId="0" borderId="0" xfId="0" applyFont="1" applyAlignment="1" applyProtection="1">
      <alignment vertical="top" wrapText="1"/>
      <protection locked="0"/>
    </xf>
    <xf numFmtId="0" fontId="3" fillId="0" borderId="0" xfId="0" applyFont="1" applyAlignment="1">
      <alignment vertical="top"/>
    </xf>
    <xf numFmtId="0" fontId="4" fillId="0" borderId="0" xfId="0" applyFo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88"/>
  <sheetViews>
    <sheetView tabSelected="1" showRuler="0" zoomScale="125" zoomScaleNormal="125" zoomScaleSheetLayoutView="125" zoomScalePageLayoutView="115" workbookViewId="0">
      <selection activeCell="A72" sqref="A72:F72"/>
    </sheetView>
  </sheetViews>
  <sheetFormatPr baseColWidth="10" defaultColWidth="7.5" defaultRowHeight="15"/>
  <cols>
    <col min="1" max="1" width="10.875" style="2" customWidth="1"/>
    <col min="2" max="2" width="40.875" style="2" customWidth="1"/>
    <col min="3" max="3" width="5.875" style="2" customWidth="1"/>
    <col min="4" max="4" width="5.875" style="86" customWidth="1"/>
    <col min="5" max="6" width="15.875" style="2" customWidth="1"/>
    <col min="7" max="7" width="4.875" style="2" customWidth="1"/>
    <col min="8" max="16384" width="7.5" style="2"/>
  </cols>
  <sheetData>
    <row r="1" spans="1:7" ht="15" customHeight="1">
      <c r="A1" s="1" t="s">
        <v>0</v>
      </c>
      <c r="B1" s="1"/>
      <c r="C1" s="1"/>
      <c r="D1" s="1"/>
      <c r="E1" s="1"/>
      <c r="F1" s="1"/>
    </row>
    <row r="2" spans="1:7" ht="3" customHeight="1">
      <c r="A2" s="3"/>
      <c r="B2" s="3"/>
      <c r="C2" s="3"/>
      <c r="D2" s="4"/>
      <c r="E2" s="3"/>
      <c r="F2" s="3"/>
    </row>
    <row r="3" spans="1:7" ht="15" customHeight="1">
      <c r="A3" s="5"/>
      <c r="B3" s="5"/>
      <c r="C3" s="5"/>
      <c r="D3" s="6"/>
      <c r="E3" s="5"/>
      <c r="F3" s="7"/>
    </row>
    <row r="4" spans="1:7" ht="15" customHeight="1">
      <c r="A4" s="8" t="s">
        <v>1</v>
      </c>
      <c r="B4" s="5"/>
      <c r="C4" s="9"/>
      <c r="D4" s="10"/>
      <c r="E4" s="9"/>
      <c r="F4" s="11"/>
      <c r="G4" s="12"/>
    </row>
    <row r="5" spans="1:7" ht="15" customHeight="1">
      <c r="A5" s="13" t="s">
        <v>2</v>
      </c>
      <c r="B5" s="5"/>
      <c r="C5" s="9"/>
      <c r="D5" s="10"/>
      <c r="E5" s="9"/>
      <c r="F5" s="11"/>
      <c r="G5" s="12"/>
    </row>
    <row r="6" spans="1:7" ht="15" customHeight="1">
      <c r="A6" s="14" t="s">
        <v>3</v>
      </c>
      <c r="B6" s="5"/>
      <c r="C6" s="9"/>
      <c r="D6" s="10"/>
      <c r="E6" s="9"/>
      <c r="F6" s="15"/>
      <c r="G6" s="12"/>
    </row>
    <row r="7" spans="1:7" ht="15" customHeight="1">
      <c r="A7" s="14" t="s">
        <v>4</v>
      </c>
      <c r="B7" s="5"/>
      <c r="C7" s="9"/>
      <c r="D7" s="10"/>
      <c r="E7" s="9"/>
      <c r="F7" s="16"/>
      <c r="G7" s="12"/>
    </row>
    <row r="8" spans="1:7" ht="15" customHeight="1">
      <c r="A8" s="14"/>
      <c r="B8" s="5"/>
      <c r="D8" s="10"/>
      <c r="E8" s="9"/>
      <c r="F8" s="9"/>
      <c r="G8" s="12"/>
    </row>
    <row r="9" spans="1:7" ht="15" customHeight="1">
      <c r="A9" s="17" t="s">
        <v>5</v>
      </c>
      <c r="B9" s="18" t="s">
        <v>6</v>
      </c>
      <c r="C9" s="9"/>
      <c r="D9" s="10"/>
      <c r="E9" s="9"/>
      <c r="F9" s="9"/>
      <c r="G9" s="12"/>
    </row>
    <row r="10" spans="1:7" ht="24.95" customHeight="1">
      <c r="A10" s="8"/>
      <c r="B10" s="5"/>
      <c r="C10" s="9"/>
      <c r="D10" s="10"/>
      <c r="E10" s="9"/>
      <c r="F10" s="9"/>
      <c r="G10" s="12"/>
    </row>
    <row r="11" spans="1:7" ht="20.100000000000001" customHeight="1">
      <c r="A11" s="19" t="s">
        <v>7</v>
      </c>
      <c r="B11" s="19"/>
      <c r="C11" s="19"/>
      <c r="D11" s="19"/>
      <c r="E11" s="19"/>
      <c r="F11" s="19"/>
      <c r="G11" s="12"/>
    </row>
    <row r="12" spans="1:7" ht="11.25" customHeight="1">
      <c r="A12" s="14"/>
      <c r="B12" s="20"/>
      <c r="C12" s="20"/>
      <c r="D12" s="6"/>
      <c r="E12" s="6"/>
      <c r="F12" s="6"/>
      <c r="G12" s="12"/>
    </row>
    <row r="13" spans="1:7" ht="18" customHeight="1">
      <c r="A13" s="21" t="s">
        <v>8</v>
      </c>
      <c r="B13" s="22" t="s">
        <v>9</v>
      </c>
      <c r="C13" s="22" t="s">
        <v>10</v>
      </c>
      <c r="D13" s="23" t="s">
        <v>11</v>
      </c>
      <c r="E13" s="24" t="s">
        <v>12</v>
      </c>
      <c r="F13" s="25" t="s">
        <v>13</v>
      </c>
      <c r="G13" s="12"/>
    </row>
    <row r="14" spans="1:7" ht="9.9499999999999993" customHeight="1">
      <c r="A14" s="26"/>
      <c r="B14" s="27"/>
      <c r="C14" s="27"/>
      <c r="D14" s="23"/>
      <c r="E14" s="23"/>
      <c r="F14" s="23"/>
      <c r="G14" s="12"/>
    </row>
    <row r="15" spans="1:7" ht="18" customHeight="1">
      <c r="A15" s="28" t="s">
        <v>14</v>
      </c>
      <c r="B15" s="28"/>
      <c r="C15" s="28"/>
      <c r="D15" s="28"/>
      <c r="E15" s="28"/>
      <c r="F15" s="28"/>
      <c r="G15" s="12"/>
    </row>
    <row r="16" spans="1:7" s="12" customFormat="1" ht="14.1" customHeight="1">
      <c r="A16" s="29" t="s">
        <v>15</v>
      </c>
      <c r="B16" s="30" t="s">
        <v>16</v>
      </c>
      <c r="C16" s="31"/>
      <c r="D16" s="31"/>
      <c r="E16" s="31"/>
      <c r="F16" s="32"/>
    </row>
    <row r="17" spans="1:6" s="12" customFormat="1" ht="14.1" customHeight="1">
      <c r="A17" s="33" t="s">
        <v>17</v>
      </c>
      <c r="B17" s="34" t="s">
        <v>18</v>
      </c>
      <c r="C17" s="35" t="s">
        <v>19</v>
      </c>
      <c r="D17" s="36"/>
      <c r="E17" s="37">
        <v>0</v>
      </c>
      <c r="F17" s="38">
        <f t="shared" ref="F17:F29" si="0">D17*E17</f>
        <v>0</v>
      </c>
    </row>
    <row r="18" spans="1:6" s="12" customFormat="1" ht="14.1" customHeight="1">
      <c r="A18" s="33" t="s">
        <v>20</v>
      </c>
      <c r="B18" s="39" t="s">
        <v>21</v>
      </c>
      <c r="C18" s="35" t="s">
        <v>19</v>
      </c>
      <c r="D18" s="36"/>
      <c r="E18" s="37">
        <v>0</v>
      </c>
      <c r="F18" s="38">
        <f t="shared" si="0"/>
        <v>0</v>
      </c>
    </row>
    <row r="19" spans="1:6" s="12" customFormat="1" ht="14.1" customHeight="1">
      <c r="A19" s="33" t="s">
        <v>22</v>
      </c>
      <c r="B19" s="39" t="s">
        <v>23</v>
      </c>
      <c r="C19" s="35" t="s">
        <v>19</v>
      </c>
      <c r="D19" s="36"/>
      <c r="E19" s="37">
        <v>0</v>
      </c>
      <c r="F19" s="38">
        <f t="shared" si="0"/>
        <v>0</v>
      </c>
    </row>
    <row r="20" spans="1:6" s="12" customFormat="1" ht="14.1" customHeight="1">
      <c r="A20" s="33" t="s">
        <v>24</v>
      </c>
      <c r="B20" s="39" t="s">
        <v>25</v>
      </c>
      <c r="C20" s="35" t="s">
        <v>19</v>
      </c>
      <c r="D20" s="36"/>
      <c r="E20" s="37">
        <v>0</v>
      </c>
      <c r="F20" s="38">
        <f t="shared" si="0"/>
        <v>0</v>
      </c>
    </row>
    <row r="21" spans="1:6" s="12" customFormat="1" ht="14.1" customHeight="1">
      <c r="A21" s="33" t="s">
        <v>26</v>
      </c>
      <c r="B21" s="39" t="s">
        <v>27</v>
      </c>
      <c r="C21" s="35" t="s">
        <v>19</v>
      </c>
      <c r="D21" s="36"/>
      <c r="E21" s="37">
        <v>0</v>
      </c>
      <c r="F21" s="38">
        <f t="shared" si="0"/>
        <v>0</v>
      </c>
    </row>
    <row r="22" spans="1:6" s="12" customFormat="1" ht="14.1" customHeight="1">
      <c r="A22" s="33" t="s">
        <v>28</v>
      </c>
      <c r="B22" s="39" t="s">
        <v>29</v>
      </c>
      <c r="C22" s="35" t="s">
        <v>30</v>
      </c>
      <c r="D22" s="36"/>
      <c r="E22" s="37">
        <v>0</v>
      </c>
      <c r="F22" s="38">
        <f t="shared" si="0"/>
        <v>0</v>
      </c>
    </row>
    <row r="23" spans="1:6" s="12" customFormat="1" ht="14.1" customHeight="1">
      <c r="A23" s="33" t="s">
        <v>31</v>
      </c>
      <c r="B23" s="39" t="s">
        <v>32</v>
      </c>
      <c r="C23" s="35" t="s">
        <v>30</v>
      </c>
      <c r="D23" s="36"/>
      <c r="E23" s="37">
        <v>0</v>
      </c>
      <c r="F23" s="38">
        <f t="shared" si="0"/>
        <v>0</v>
      </c>
    </row>
    <row r="24" spans="1:6" s="12" customFormat="1" ht="14.1" customHeight="1">
      <c r="A24" s="33" t="s">
        <v>33</v>
      </c>
      <c r="B24" s="39" t="s">
        <v>34</v>
      </c>
      <c r="C24" s="40" t="s">
        <v>30</v>
      </c>
      <c r="D24" s="36"/>
      <c r="E24" s="41">
        <v>0</v>
      </c>
      <c r="F24" s="42">
        <f t="shared" si="0"/>
        <v>0</v>
      </c>
    </row>
    <row r="25" spans="1:6" s="12" customFormat="1" ht="14.1" customHeight="1">
      <c r="A25" s="33" t="s">
        <v>35</v>
      </c>
      <c r="B25" s="43" t="s">
        <v>36</v>
      </c>
      <c r="C25" s="40" t="s">
        <v>30</v>
      </c>
      <c r="D25" s="36"/>
      <c r="E25" s="41">
        <v>0</v>
      </c>
      <c r="F25" s="42">
        <f t="shared" si="0"/>
        <v>0</v>
      </c>
    </row>
    <row r="26" spans="1:6" s="12" customFormat="1" ht="14.1" customHeight="1">
      <c r="A26" s="33" t="s">
        <v>37</v>
      </c>
      <c r="B26" s="43" t="s">
        <v>38</v>
      </c>
      <c r="C26" s="40" t="s">
        <v>30</v>
      </c>
      <c r="D26" s="36"/>
      <c r="E26" s="41">
        <v>0</v>
      </c>
      <c r="F26" s="42">
        <f t="shared" si="0"/>
        <v>0</v>
      </c>
    </row>
    <row r="27" spans="1:6" s="12" customFormat="1" ht="14.1" customHeight="1">
      <c r="A27" s="33" t="s">
        <v>39</v>
      </c>
      <c r="B27" s="43" t="s">
        <v>40</v>
      </c>
      <c r="C27" s="40" t="s">
        <v>30</v>
      </c>
      <c r="D27" s="36"/>
      <c r="E27" s="41">
        <v>0</v>
      </c>
      <c r="F27" s="42">
        <f t="shared" si="0"/>
        <v>0</v>
      </c>
    </row>
    <row r="28" spans="1:6" s="12" customFormat="1" ht="14.1" customHeight="1">
      <c r="A28" s="33" t="s">
        <v>41</v>
      </c>
      <c r="B28" s="39" t="s">
        <v>42</v>
      </c>
      <c r="C28" s="35" t="s">
        <v>30</v>
      </c>
      <c r="D28" s="36"/>
      <c r="E28" s="37">
        <v>0</v>
      </c>
      <c r="F28" s="38">
        <f t="shared" si="0"/>
        <v>0</v>
      </c>
    </row>
    <row r="29" spans="1:6" s="12" customFormat="1" ht="14.1" customHeight="1">
      <c r="A29" s="33" t="s">
        <v>43</v>
      </c>
      <c r="B29" s="39" t="s">
        <v>44</v>
      </c>
      <c r="C29" s="40" t="s">
        <v>30</v>
      </c>
      <c r="D29" s="36"/>
      <c r="E29" s="41">
        <v>0</v>
      </c>
      <c r="F29" s="42">
        <f t="shared" si="0"/>
        <v>0</v>
      </c>
    </row>
    <row r="30" spans="1:6" s="12" customFormat="1" ht="14.1" customHeight="1">
      <c r="A30" s="44" t="s">
        <v>45</v>
      </c>
      <c r="B30" s="45"/>
      <c r="C30" s="45"/>
      <c r="D30" s="45"/>
      <c r="E30" s="45"/>
      <c r="F30" s="46">
        <f>SUM(F17:F29)</f>
        <v>0</v>
      </c>
    </row>
    <row r="31" spans="1:6" s="12" customFormat="1" ht="14.1" customHeight="1">
      <c r="A31" s="47" t="s">
        <v>46</v>
      </c>
      <c r="B31" s="48"/>
      <c r="C31" s="48"/>
      <c r="D31" s="48"/>
      <c r="E31" s="48"/>
      <c r="F31" s="49">
        <f>F30*20%</f>
        <v>0</v>
      </c>
    </row>
    <row r="32" spans="1:6" s="12" customFormat="1" ht="14.1" customHeight="1">
      <c r="A32" s="44" t="s">
        <v>47</v>
      </c>
      <c r="B32" s="45"/>
      <c r="C32" s="45"/>
      <c r="D32" s="45"/>
      <c r="E32" s="45"/>
      <c r="F32" s="50">
        <f>F31+F30</f>
        <v>0</v>
      </c>
    </row>
    <row r="33" spans="1:7" ht="9.9499999999999993" customHeight="1">
      <c r="A33" s="26"/>
      <c r="B33" s="27"/>
      <c r="C33" s="27"/>
      <c r="D33" s="23"/>
      <c r="E33" s="23"/>
      <c r="F33" s="23"/>
      <c r="G33" s="12"/>
    </row>
    <row r="34" spans="1:7" ht="18" customHeight="1">
      <c r="A34" s="28" t="s">
        <v>48</v>
      </c>
      <c r="B34" s="28"/>
      <c r="C34" s="28"/>
      <c r="D34" s="28"/>
      <c r="E34" s="28"/>
      <c r="F34" s="28"/>
      <c r="G34" s="12"/>
    </row>
    <row r="35" spans="1:7" s="12" customFormat="1" ht="14.1" customHeight="1">
      <c r="A35" s="29" t="s">
        <v>49</v>
      </c>
      <c r="B35" s="30" t="s">
        <v>16</v>
      </c>
      <c r="C35" s="31"/>
      <c r="D35" s="31"/>
      <c r="E35" s="31"/>
      <c r="F35" s="32"/>
    </row>
    <row r="36" spans="1:7" s="12" customFormat="1" ht="14.1" customHeight="1">
      <c r="A36" s="33" t="s">
        <v>50</v>
      </c>
      <c r="B36" s="39" t="s">
        <v>44</v>
      </c>
      <c r="C36" s="40" t="s">
        <v>30</v>
      </c>
      <c r="D36" s="36"/>
      <c r="E36" s="41">
        <v>0</v>
      </c>
      <c r="F36" s="42">
        <f t="shared" ref="F36" si="1">D36*E36</f>
        <v>0</v>
      </c>
    </row>
    <row r="37" spans="1:7" s="12" customFormat="1" ht="14.1" customHeight="1">
      <c r="A37" s="44" t="s">
        <v>51</v>
      </c>
      <c r="B37" s="45"/>
      <c r="C37" s="45"/>
      <c r="D37" s="45"/>
      <c r="E37" s="45"/>
      <c r="F37" s="46">
        <f>SUM(F36)</f>
        <v>0</v>
      </c>
    </row>
    <row r="38" spans="1:7" s="12" customFormat="1" ht="14.1" customHeight="1">
      <c r="A38" s="47" t="s">
        <v>46</v>
      </c>
      <c r="B38" s="48"/>
      <c r="C38" s="48"/>
      <c r="D38" s="48"/>
      <c r="E38" s="48"/>
      <c r="F38" s="49">
        <f>F37*20%</f>
        <v>0</v>
      </c>
    </row>
    <row r="39" spans="1:7" s="12" customFormat="1" ht="14.1" customHeight="1">
      <c r="A39" s="44" t="s">
        <v>52</v>
      </c>
      <c r="B39" s="45"/>
      <c r="C39" s="45"/>
      <c r="D39" s="45"/>
      <c r="E39" s="45"/>
      <c r="F39" s="50">
        <f>F38+F37</f>
        <v>0</v>
      </c>
    </row>
    <row r="40" spans="1:7" ht="9.9499999999999993" customHeight="1">
      <c r="A40" s="26"/>
      <c r="B40" s="27"/>
      <c r="C40" s="27"/>
      <c r="D40" s="23"/>
      <c r="E40" s="23"/>
      <c r="F40" s="23"/>
      <c r="G40" s="12"/>
    </row>
    <row r="41" spans="1:7" ht="18" customHeight="1">
      <c r="A41" s="28" t="s">
        <v>53</v>
      </c>
      <c r="B41" s="28"/>
      <c r="C41" s="28"/>
      <c r="D41" s="28"/>
      <c r="E41" s="28"/>
      <c r="F41" s="28"/>
      <c r="G41" s="12"/>
    </row>
    <row r="42" spans="1:7" s="12" customFormat="1" ht="14.1" customHeight="1">
      <c r="A42" s="29" t="s">
        <v>54</v>
      </c>
      <c r="B42" s="30" t="s">
        <v>16</v>
      </c>
      <c r="C42" s="31"/>
      <c r="D42" s="31"/>
      <c r="E42" s="31"/>
      <c r="F42" s="32"/>
    </row>
    <row r="43" spans="1:7" s="12" customFormat="1" ht="14.1" customHeight="1">
      <c r="A43" s="33" t="s">
        <v>55</v>
      </c>
      <c r="B43" s="34" t="s">
        <v>18</v>
      </c>
      <c r="C43" s="35" t="s">
        <v>19</v>
      </c>
      <c r="D43" s="36"/>
      <c r="E43" s="37">
        <v>0</v>
      </c>
      <c r="F43" s="38">
        <f t="shared" ref="F43:F48" si="2">D43*E43</f>
        <v>0</v>
      </c>
    </row>
    <row r="44" spans="1:7" s="12" customFormat="1" ht="14.1" customHeight="1">
      <c r="A44" s="33" t="s">
        <v>56</v>
      </c>
      <c r="B44" s="39" t="s">
        <v>34</v>
      </c>
      <c r="C44" s="40" t="s">
        <v>30</v>
      </c>
      <c r="D44" s="36"/>
      <c r="E44" s="41">
        <v>0</v>
      </c>
      <c r="F44" s="42">
        <f t="shared" si="2"/>
        <v>0</v>
      </c>
    </row>
    <row r="45" spans="1:7" s="12" customFormat="1" ht="14.1" customHeight="1">
      <c r="A45" s="33" t="s">
        <v>57</v>
      </c>
      <c r="B45" s="43" t="s">
        <v>36</v>
      </c>
      <c r="C45" s="40" t="s">
        <v>30</v>
      </c>
      <c r="D45" s="36"/>
      <c r="E45" s="41">
        <v>0</v>
      </c>
      <c r="F45" s="42">
        <f t="shared" si="2"/>
        <v>0</v>
      </c>
    </row>
    <row r="46" spans="1:7" s="12" customFormat="1" ht="14.1" customHeight="1">
      <c r="A46" s="33" t="s">
        <v>58</v>
      </c>
      <c r="B46" s="43" t="s">
        <v>38</v>
      </c>
      <c r="C46" s="40" t="s">
        <v>30</v>
      </c>
      <c r="D46" s="36"/>
      <c r="E46" s="41">
        <v>0</v>
      </c>
      <c r="F46" s="42">
        <f t="shared" si="2"/>
        <v>0</v>
      </c>
    </row>
    <row r="47" spans="1:7" s="12" customFormat="1" ht="14.1" customHeight="1">
      <c r="A47" s="33" t="s">
        <v>59</v>
      </c>
      <c r="B47" s="39" t="s">
        <v>42</v>
      </c>
      <c r="C47" s="35" t="s">
        <v>30</v>
      </c>
      <c r="D47" s="36"/>
      <c r="E47" s="37">
        <v>0</v>
      </c>
      <c r="F47" s="38">
        <f t="shared" si="2"/>
        <v>0</v>
      </c>
    </row>
    <row r="48" spans="1:7" s="12" customFormat="1" ht="14.1" customHeight="1">
      <c r="A48" s="33" t="s">
        <v>60</v>
      </c>
      <c r="B48" s="39" t="s">
        <v>44</v>
      </c>
      <c r="C48" s="40" t="s">
        <v>30</v>
      </c>
      <c r="D48" s="36"/>
      <c r="E48" s="41">
        <v>0</v>
      </c>
      <c r="F48" s="42">
        <f t="shared" si="2"/>
        <v>0</v>
      </c>
    </row>
    <row r="49" spans="1:7" s="12" customFormat="1" ht="14.1" customHeight="1">
      <c r="A49" s="44" t="s">
        <v>61</v>
      </c>
      <c r="B49" s="45"/>
      <c r="C49" s="45"/>
      <c r="D49" s="45"/>
      <c r="E49" s="45"/>
      <c r="F49" s="46">
        <f>SUM(F43:F48)</f>
        <v>0</v>
      </c>
    </row>
    <row r="50" spans="1:7" s="12" customFormat="1" ht="14.1" customHeight="1">
      <c r="A50" s="47" t="s">
        <v>46</v>
      </c>
      <c r="B50" s="48"/>
      <c r="C50" s="48"/>
      <c r="D50" s="48"/>
      <c r="E50" s="48"/>
      <c r="F50" s="49">
        <f>F49*20%</f>
        <v>0</v>
      </c>
    </row>
    <row r="51" spans="1:7" s="12" customFormat="1" ht="14.1" customHeight="1">
      <c r="A51" s="44" t="s">
        <v>62</v>
      </c>
      <c r="B51" s="45"/>
      <c r="C51" s="45"/>
      <c r="D51" s="45"/>
      <c r="E51" s="45"/>
      <c r="F51" s="50">
        <f>F50+F49</f>
        <v>0</v>
      </c>
    </row>
    <row r="52" spans="1:7" ht="9.9499999999999993" customHeight="1">
      <c r="A52" s="26"/>
      <c r="B52" s="27"/>
      <c r="C52" s="27"/>
      <c r="D52" s="23"/>
      <c r="E52" s="23"/>
      <c r="F52" s="23"/>
      <c r="G52" s="12"/>
    </row>
    <row r="53" spans="1:7" ht="18" customHeight="1">
      <c r="A53" s="28" t="s">
        <v>63</v>
      </c>
      <c r="B53" s="28"/>
      <c r="C53" s="28"/>
      <c r="D53" s="28"/>
      <c r="E53" s="28"/>
      <c r="F53" s="28"/>
      <c r="G53" s="12"/>
    </row>
    <row r="54" spans="1:7" s="12" customFormat="1" ht="14.1" customHeight="1">
      <c r="A54" s="29" t="s">
        <v>64</v>
      </c>
      <c r="B54" s="30" t="s">
        <v>65</v>
      </c>
      <c r="C54" s="51"/>
      <c r="D54" s="51"/>
      <c r="E54" s="51"/>
      <c r="F54" s="52"/>
    </row>
    <row r="55" spans="1:7" s="12" customFormat="1" ht="14.1" customHeight="1">
      <c r="A55" s="53" t="s">
        <v>64</v>
      </c>
      <c r="B55" s="54" t="s">
        <v>66</v>
      </c>
      <c r="C55" s="55" t="s">
        <v>30</v>
      </c>
      <c r="D55" s="56"/>
      <c r="E55" s="57">
        <v>0</v>
      </c>
      <c r="F55" s="58">
        <f>D55*E55</f>
        <v>0</v>
      </c>
    </row>
    <row r="56" spans="1:7" s="12" customFormat="1" ht="14.1" customHeight="1">
      <c r="A56" s="44" t="s">
        <v>67</v>
      </c>
      <c r="B56" s="45"/>
      <c r="C56" s="45"/>
      <c r="D56" s="45"/>
      <c r="E56" s="45"/>
      <c r="F56" s="46">
        <f>SUM(F55)</f>
        <v>0</v>
      </c>
    </row>
    <row r="57" spans="1:7" s="12" customFormat="1" ht="14.1" customHeight="1">
      <c r="A57" s="47" t="s">
        <v>46</v>
      </c>
      <c r="B57" s="48"/>
      <c r="C57" s="48"/>
      <c r="D57" s="48"/>
      <c r="E57" s="48"/>
      <c r="F57" s="49">
        <f>F56*20%</f>
        <v>0</v>
      </c>
    </row>
    <row r="58" spans="1:7" s="12" customFormat="1" ht="14.1" customHeight="1">
      <c r="A58" s="44" t="s">
        <v>68</v>
      </c>
      <c r="B58" s="45"/>
      <c r="C58" s="45"/>
      <c r="D58" s="45"/>
      <c r="E58" s="45"/>
      <c r="F58" s="50">
        <f>F57+F56</f>
        <v>0</v>
      </c>
    </row>
    <row r="59" spans="1:7" s="12" customFormat="1" ht="9.9499999999999993" customHeight="1" thickBot="1">
      <c r="A59" s="59"/>
      <c r="B59" s="60"/>
      <c r="C59" s="61"/>
      <c r="D59" s="61"/>
      <c r="E59" s="62"/>
      <c r="F59" s="63"/>
    </row>
    <row r="60" spans="1:7" s="12" customFormat="1" ht="14.1" customHeight="1" thickTop="1" thickBot="1">
      <c r="A60" s="64" t="s">
        <v>69</v>
      </c>
      <c r="B60" s="65"/>
      <c r="C60" s="65"/>
      <c r="D60" s="65"/>
      <c r="E60" s="65"/>
      <c r="F60" s="66">
        <f>F30+F37+F49+F56</f>
        <v>0</v>
      </c>
    </row>
    <row r="61" spans="1:7" s="12" customFormat="1" ht="14.1" customHeight="1" thickTop="1" thickBot="1">
      <c r="A61" s="67" t="s">
        <v>46</v>
      </c>
      <c r="B61" s="48"/>
      <c r="C61" s="48"/>
      <c r="D61" s="48"/>
      <c r="E61" s="48"/>
      <c r="F61" s="68">
        <f>F60*20%</f>
        <v>0</v>
      </c>
    </row>
    <row r="62" spans="1:7" s="12" customFormat="1" ht="14.1" customHeight="1" thickTop="1" thickBot="1">
      <c r="A62" s="69" t="s">
        <v>70</v>
      </c>
      <c r="B62" s="70"/>
      <c r="C62" s="70"/>
      <c r="D62" s="70"/>
      <c r="E62" s="70"/>
      <c r="F62" s="66">
        <f>F61+F60</f>
        <v>0</v>
      </c>
    </row>
    <row r="63" spans="1:7" s="12" customFormat="1" ht="14.1" customHeight="1" thickTop="1">
      <c r="A63" s="71"/>
      <c r="B63" s="72"/>
      <c r="C63" s="72"/>
      <c r="D63" s="73"/>
      <c r="E63" s="73"/>
      <c r="F63" s="73"/>
    </row>
    <row r="64" spans="1:7" s="12" customFormat="1" ht="14.1" customHeight="1">
      <c r="A64" s="74" t="s">
        <v>71</v>
      </c>
      <c r="B64" s="74"/>
      <c r="C64" s="74"/>
      <c r="D64" s="74"/>
      <c r="E64" s="74"/>
      <c r="F64" s="74"/>
    </row>
    <row r="65" spans="1:7" s="12" customFormat="1" ht="14.1" customHeight="1">
      <c r="A65" s="75" t="s">
        <v>72</v>
      </c>
      <c r="B65" s="75"/>
      <c r="C65" s="75"/>
      <c r="D65" s="75"/>
      <c r="E65" s="75"/>
      <c r="F65" s="75"/>
    </row>
    <row r="66" spans="1:7" s="12" customFormat="1" ht="14.1" customHeight="1">
      <c r="A66" s="10"/>
      <c r="B66" s="76"/>
      <c r="C66" s="10"/>
      <c r="D66" s="10"/>
      <c r="E66" s="10"/>
      <c r="F66" s="10"/>
    </row>
    <row r="67" spans="1:7" s="12" customFormat="1" ht="14.1" customHeight="1">
      <c r="A67" s="10" t="s">
        <v>73</v>
      </c>
      <c r="B67" s="10"/>
      <c r="C67" s="10"/>
      <c r="D67" s="77"/>
      <c r="E67" s="77"/>
      <c r="F67" s="77"/>
    </row>
    <row r="68" spans="1:7" s="12" customFormat="1" ht="14.1" customHeight="1">
      <c r="A68" s="10" t="s">
        <v>74</v>
      </c>
      <c r="B68" s="10"/>
      <c r="C68" s="10"/>
      <c r="D68" s="77"/>
      <c r="E68" s="77"/>
      <c r="F68" s="77"/>
    </row>
    <row r="69" spans="1:7" s="12" customFormat="1" ht="14.1" customHeight="1">
      <c r="A69" s="10"/>
      <c r="B69" s="10"/>
      <c r="C69" s="10"/>
      <c r="D69" s="77"/>
      <c r="E69" s="77"/>
      <c r="F69" s="77"/>
    </row>
    <row r="70" spans="1:7" s="12" customFormat="1" ht="14.1" customHeight="1">
      <c r="A70" s="10"/>
      <c r="B70" s="10"/>
      <c r="C70" s="10"/>
      <c r="D70" s="77"/>
      <c r="E70" s="77"/>
      <c r="F70" s="77"/>
    </row>
    <row r="71" spans="1:7" s="12" customFormat="1" ht="14.1" customHeight="1">
      <c r="A71" s="10"/>
      <c r="B71" s="10"/>
      <c r="C71" s="10"/>
      <c r="D71" s="77"/>
      <c r="E71" s="77"/>
      <c r="F71" s="77"/>
    </row>
    <row r="72" spans="1:7" ht="15" customHeight="1">
      <c r="A72" s="78"/>
      <c r="B72" s="78"/>
      <c r="C72" s="78"/>
      <c r="D72" s="79"/>
      <c r="E72" s="79"/>
      <c r="F72" s="79"/>
      <c r="G72" s="12"/>
    </row>
    <row r="73" spans="1:7" ht="15" customHeight="1">
      <c r="A73" s="80"/>
      <c r="B73" s="80"/>
      <c r="C73" s="80"/>
      <c r="D73" s="81"/>
      <c r="E73" s="81"/>
      <c r="F73" s="81"/>
      <c r="G73" s="12"/>
    </row>
    <row r="74" spans="1:7" ht="15" customHeight="1">
      <c r="A74" s="82"/>
      <c r="B74" s="82"/>
      <c r="C74" s="82"/>
      <c r="D74" s="82"/>
      <c r="E74" s="82"/>
      <c r="F74" s="82"/>
      <c r="G74" s="12"/>
    </row>
    <row r="75" spans="1:7" ht="6.95" customHeight="1">
      <c r="A75" s="80"/>
      <c r="B75" s="80"/>
      <c r="C75" s="80"/>
      <c r="D75" s="80"/>
      <c r="E75" s="80"/>
      <c r="F75" s="80"/>
      <c r="G75" s="12"/>
    </row>
    <row r="76" spans="1:7" ht="15" customHeight="1">
      <c r="A76" s="83"/>
      <c r="B76" s="83"/>
      <c r="C76" s="83"/>
      <c r="D76" s="83"/>
      <c r="E76" s="83"/>
      <c r="F76" s="83"/>
      <c r="G76" s="12"/>
    </row>
    <row r="77" spans="1:7" ht="6" customHeight="1">
      <c r="A77" s="84"/>
      <c r="B77" s="84"/>
      <c r="C77" s="84"/>
      <c r="D77" s="84"/>
      <c r="E77" s="84"/>
      <c r="F77" s="84"/>
      <c r="G77" s="12"/>
    </row>
    <row r="78" spans="1:7" ht="15" customHeight="1">
      <c r="A78" s="85"/>
      <c r="B78" s="85"/>
      <c r="C78" s="85"/>
      <c r="D78" s="78"/>
      <c r="E78" s="85"/>
      <c r="F78" s="85"/>
      <c r="G78" s="12"/>
    </row>
    <row r="79" spans="1:7" ht="15" customHeight="1">
      <c r="G79" s="12"/>
    </row>
    <row r="80" spans="1:7" ht="15" customHeight="1">
      <c r="G80" s="12"/>
    </row>
    <row r="81" spans="7:7" ht="15" customHeight="1">
      <c r="G81" s="12"/>
    </row>
    <row r="82" spans="7:7" ht="15" customHeight="1">
      <c r="G82" s="12"/>
    </row>
    <row r="83" spans="7:7" ht="15" customHeight="1">
      <c r="G83" s="12"/>
    </row>
    <row r="84" spans="7:7" ht="15" customHeight="1">
      <c r="G84" s="12"/>
    </row>
    <row r="85" spans="7:7" ht="15" customHeight="1">
      <c r="G85" s="12"/>
    </row>
    <row r="86" spans="7:7" ht="15" customHeight="1">
      <c r="G86" s="12"/>
    </row>
    <row r="87" spans="7:7" ht="15" customHeight="1">
      <c r="G87" s="12"/>
    </row>
    <row r="88" spans="7:7" ht="15" customHeight="1">
      <c r="G88" s="12"/>
    </row>
  </sheetData>
  <sheetProtection selectLockedCells="1"/>
  <mergeCells count="23">
    <mergeCell ref="A60:E60"/>
    <mergeCell ref="A61:E61"/>
    <mergeCell ref="A62:E62"/>
    <mergeCell ref="A64:F64"/>
    <mergeCell ref="A65:F65"/>
    <mergeCell ref="A50:E50"/>
    <mergeCell ref="A51:E51"/>
    <mergeCell ref="A53:F53"/>
    <mergeCell ref="A56:E56"/>
    <mergeCell ref="A57:E57"/>
    <mergeCell ref="A58:E58"/>
    <mergeCell ref="A34:F34"/>
    <mergeCell ref="A37:E37"/>
    <mergeCell ref="A38:E38"/>
    <mergeCell ref="A39:E39"/>
    <mergeCell ref="A41:F41"/>
    <mergeCell ref="A49:E49"/>
    <mergeCell ref="A1:F1"/>
    <mergeCell ref="A11:F11"/>
    <mergeCell ref="A15:F15"/>
    <mergeCell ref="A30:E30"/>
    <mergeCell ref="A31:E31"/>
    <mergeCell ref="A32:E32"/>
  </mergeCells>
  <conditionalFormatting sqref="A77:F7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InputMessage="1" showErrorMessage="1" sqref="C43 C17 C55">
      <formula1>"F, U, m2, m3, mL, ,"</formula1>
    </dataValidation>
    <dataValidation type="list" allowBlank="1" showInputMessage="1" showErrorMessage="1" sqref="C59 C36 C18:C29 C44:C48">
      <formula1>"F, U, m2, m3, mL, "</formula1>
    </dataValidation>
  </dataValidations>
  <printOptions horizontalCentered="1"/>
  <pageMargins left="0.59055118110236204" right="0.59055118110236204" top="0.39370078740157499" bottom="0.59055118110236204" header="0" footer="0.39370078740157499"/>
  <pageSetup paperSize="9" scale="84" fitToHeight="0" orientation="portrait" horizontalDpi="4294967292" verticalDpi="4294967292"/>
  <headerFooter>
    <oddFooter>&amp;R&amp;"Avenir Book,Normal"&amp;9&amp;K000000&amp;P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06</vt:lpstr>
      <vt:lpstr>'LOT 06'!Impression_des_titres</vt:lpstr>
      <vt:lpstr>'LOT 06'!Zone_d_impression</vt:lpstr>
    </vt:vector>
  </TitlesOfParts>
  <Company>DR08 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PRODJINONTO Hevin Mathieu</dc:creator>
  <cp:lastModifiedBy>PRODJINONTO Hevin Mathieu</cp:lastModifiedBy>
  <dcterms:created xsi:type="dcterms:W3CDTF">2025-09-15T07:58:14Z</dcterms:created>
  <dcterms:modified xsi:type="dcterms:W3CDTF">2025-09-15T08:00:40Z</dcterms:modified>
</cp:coreProperties>
</file>